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ueva carpeta (7)\1er Trim Transp Mpal -DIF- 2020\Inf Financiera Gubernamental\"/>
    </mc:Choice>
  </mc:AlternateContent>
  <xr:revisionPtr revIDLastSave="0" documentId="13_ncr:1_{D86BBD01-2012-43E0-B76D-6414F05C76A9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EA" sheetId="3" r:id="rId1"/>
  </sheets>
  <definedNames>
    <definedName name="_xlnm._FilterDatabase" localSheetId="0" hidden="1">EA!#REF!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 l="1"/>
  <c r="C59" i="3"/>
  <c r="D22" i="3"/>
  <c r="C22" i="3"/>
  <c r="D61" i="3" l="1"/>
  <c r="C61" i="3"/>
</calcChain>
</file>

<file path=xl/sharedStrings.xml><?xml version="1.0" encoding="utf-8"?>
<sst xmlns="http://schemas.openxmlformats.org/spreadsheetml/2006/main" count="74" uniqueCount="58">
  <si>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</si>
  <si>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</si>
  <si>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</si>
  <si>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</si>
  <si>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</si>
  <si>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</si>
  <si>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</si>
  <si>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</si>
  <si>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</si>
  <si>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</si>
  <si>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</si>
  <si>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</si>
  <si>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</si>
  <si>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</si>
  <si>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</si>
  <si>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</si>
  <si>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</si>
  <si>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</si>
  <si>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</si>
  <si>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</si>
  <si>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</si>
  <si>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</si>
  <si>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</si>
  <si>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</si>
  <si>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</si>
  <si>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</si>
  <si>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</si>
  <si>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</si>
  <si>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</si>
  <si>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</si>
  <si>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</si>
  <si>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</si>
  <si>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</si>
  <si>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</si>
  <si>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</si>
  <si>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</si>
  <si>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</si>
  <si>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</si>
  <si>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</si>
  <si>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</si>
  <si>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</si>
  <si>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</si>
  <si>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</si>
  <si>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</si>
  <si>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</si>
  <si>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</si>
  <si>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</si>
  <si>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</si>
  <si>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</si>
  <si>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</si>
  <si>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</si>
  <si>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</si>
  <si>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</si>
  <si>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</si>
  <si>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</si>
  <si>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</si>
  <si>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Bajo protesta de decir verdad declaramos que los Estados Financieros y sus notas, son razonablemente correctos y son responsabilidad del emisor.</t>
  </si>
  <si>
    <t>SISTEMA PARA EL DESARROLLO INTEGRAL DE LA FAMILIA DEL MUNICIPIO COMONFORT, GTO.
ESTADO DE ACTIVIDADES
Del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</si>
</sst>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4" fontId="3" fillId="0" borderId="1" xfId="8" applyNumberFormat="1" applyFont="1" applyFill="1" applyBorder="1" applyAlignment="1" applyProtection="1">
      <alignment vertical="top"/>
      <protection locked="0"/>
    </xf>
    <xf numFmtId="0" fontId="3" fillId="0" borderId="7" xfId="8" applyFont="1" applyFill="1" applyBorder="1" applyAlignment="1" applyProtection="1">
      <alignment horizontal="left" vertical="top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center"/>
      <protection locked="0"/>
    </xf>
    <xf numFmtId="0" fontId="8" fillId="0" borderId="0" xfId="8" applyFont="1" applyFill="1" applyBorder="1" applyAlignment="1" applyProtection="1">
      <alignment horizontal="center" vertical="center"/>
      <protection locked="0"/>
    </xf>
    <xf numFmtId="0" fontId="8" fillId="0" borderId="1" xfId="8" applyFont="1" applyFill="1" applyBorder="1" applyAlignment="1" applyProtection="1">
      <alignment horizontal="center" vertical="center"/>
      <protection locked="0"/>
    </xf>
    <xf numFmtId="0" fontId="4" fillId="0" borderId="9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horizontal="center" vertical="center"/>
      <protection locked="0"/>
    </xf>
    <xf numFmtId="0" fontId="3" fillId="0" borderId="1" xfId="8" applyFont="1" applyFill="1" applyBorder="1" applyAlignment="1" applyProtection="1">
      <alignment horizontal="center" vertical="center"/>
      <protection locked="0"/>
    </xf>
    <xf numFmtId="4" fontId="3" fillId="0" borderId="0" xfId="2" applyNumberFormat="1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horizontal="left" vertical="top"/>
      <protection locked="0"/>
    </xf>
    <xf numFmtId="4" fontId="4" fillId="0" borderId="0" xfId="8" applyNumberFormat="1" applyFont="1" applyFill="1" applyBorder="1" applyAlignment="1" applyProtection="1">
      <protection locked="0"/>
    </xf>
    <xf numFmtId="4" fontId="4" fillId="0" borderId="1" xfId="8" applyNumberFormat="1" applyFont="1" applyFill="1" applyBorder="1" applyAlignment="1" applyProtection="1">
      <protection locked="0"/>
    </xf>
    <xf numFmtId="0" fontId="4" fillId="0" borderId="7" xfId="8" applyNumberFormat="1" applyFont="1" applyFill="1" applyBorder="1" applyAlignment="1" applyProtection="1">
      <alignment horizontal="right" vertical="top"/>
      <protection locked="0"/>
    </xf>
    <xf numFmtId="0" fontId="4" fillId="0" borderId="0" xfId="8" applyFont="1" applyFill="1" applyBorder="1" applyAlignment="1" applyProtection="1">
      <alignment horizontal="left" vertical="top" indent="1"/>
      <protection locked="0"/>
    </xf>
    <xf numFmtId="0" fontId="7" fillId="0" borderId="0" xfId="8" applyFont="1" applyFill="1" applyBorder="1" applyAlignment="1" applyProtection="1">
      <alignment horizontal="left" vertical="top"/>
      <protection locked="0"/>
    </xf>
    <xf numFmtId="0" fontId="3" fillId="0" borderId="8" xfId="8" applyNumberFormat="1" applyFont="1" applyFill="1" applyBorder="1" applyAlignment="1" applyProtection="1">
      <alignment horizontal="right" vertical="top"/>
      <protection locked="0"/>
    </xf>
    <xf numFmtId="0" fontId="4" fillId="0" borderId="2" xfId="8" applyFont="1" applyFill="1" applyBorder="1" applyAlignment="1" applyProtection="1">
      <alignment horizontal="left" vertical="top"/>
      <protection locked="0"/>
    </xf>
    <xf numFmtId="4" fontId="4" fillId="0" borderId="2" xfId="8" applyNumberFormat="1" applyFont="1" applyFill="1" applyBorder="1" applyAlignment="1" applyProtection="1">
      <alignment vertical="top"/>
      <protection locked="0"/>
    </xf>
    <xf numFmtId="4" fontId="4" fillId="0" borderId="3" xfId="8" applyNumberFormat="1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horizontal="left" vertical="top" wrapText="1" inden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4" fontId="3" fillId="0" borderId="1" xfId="2" applyNumberFormat="1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Protection="1">
      <protection locked="0"/>
    </xf>
    <xf numFmtId="4" fontId="4" fillId="0" borderId="1" xfId="8" applyNumberFormat="1" applyFont="1" applyFill="1" applyBorder="1" applyProtection="1"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10" fillId="0" borderId="0" xfId="8" applyFont="1" applyFill="1" applyBorder="1" applyAlignment="1" applyProtection="1">
      <alignment vertical="top"/>
      <protection locked="0"/>
    </xf>
    <xf numFmtId="0" fontId="10" fillId="2" borderId="4" xfId="8" applyFont="1" applyFill="1" applyBorder="1" applyAlignment="1" applyProtection="1">
      <alignment horizontal="center" vertical="center" wrapText="1"/>
      <protection locked="0"/>
    </xf>
    <xf numFmtId="0" fontId="10" fillId="2" borderId="5" xfId="8" applyFont="1" applyFill="1" applyBorder="1" applyAlignment="1" applyProtection="1">
      <alignment horizontal="center" vertical="center" wrapText="1"/>
      <protection locked="0"/>
    </xf>
    <xf numFmtId="0" fontId="10" fillId="2" borderId="6" xfId="8" applyFont="1" applyFill="1" applyBorder="1" applyAlignment="1" applyProtection="1">
      <alignment horizontal="center" vertical="center" wrapText="1"/>
      <protection locked="0"/>
    </xf>
    <xf numFmtId="0" fontId="3" fillId="0" borderId="7" xfId="8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4" fillId="0" borderId="10" xfId="8" applyFont="1" applyBorder="1" applyAlignment="1" applyProtection="1">
      <alignment horizontal="left" vertical="top" wrapText="1"/>
      <protection locked="0"/>
    </xf>
  </cellXfs>
  <cellStyles count="25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7" xr:uid="{00000000-0005-0000-0000-000003000000}"/>
    <cellStyle name="Millares 2 3" xfId="4" xr:uid="{00000000-0005-0000-0000-000004000000}"/>
    <cellStyle name="Millares 2 3 2" xfId="18" xr:uid="{00000000-0005-0000-0000-000005000000}"/>
    <cellStyle name="Millares 2 4" xfId="16" xr:uid="{00000000-0005-0000-0000-000006000000}"/>
    <cellStyle name="Millares 3" xfId="5" xr:uid="{00000000-0005-0000-0000-000007000000}"/>
    <cellStyle name="Millares 3 2" xfId="19" xr:uid="{00000000-0005-0000-0000-000008000000}"/>
    <cellStyle name="Moneda 2" xfId="6" xr:uid="{00000000-0005-0000-0000-000009000000}"/>
    <cellStyle name="Moneda 2 2" xfId="20" xr:uid="{00000000-0005-0000-0000-00000A000000}"/>
    <cellStyle name="Normal" xfId="0" builtinId="0"/>
    <cellStyle name="Normal 2" xfId="7" xr:uid="{00000000-0005-0000-0000-00000C000000}"/>
    <cellStyle name="Normal 2 2" xfId="8" xr:uid="{00000000-0005-0000-0000-00000D000000}"/>
    <cellStyle name="Normal 2 3" xfId="21" xr:uid="{00000000-0005-0000-0000-00000E000000}"/>
    <cellStyle name="Normal 3" xfId="9" xr:uid="{00000000-0005-0000-0000-00000F000000}"/>
    <cellStyle name="Normal 3 2" xfId="22" xr:uid="{00000000-0005-0000-0000-000010000000}"/>
    <cellStyle name="Normal 4" xfId="10" xr:uid="{00000000-0005-0000-0000-000011000000}"/>
    <cellStyle name="Normal 4 2" xfId="11" xr:uid="{00000000-0005-0000-0000-000012000000}"/>
    <cellStyle name="Normal 5" xfId="12" xr:uid="{00000000-0005-0000-0000-000013000000}"/>
    <cellStyle name="Normal 5 2" xfId="13" xr:uid="{00000000-0005-0000-0000-000014000000}"/>
    <cellStyle name="Normal 6" xfId="14" xr:uid="{00000000-0005-0000-0000-000015000000}"/>
    <cellStyle name="Normal 6 2" xfId="15" xr:uid="{00000000-0005-0000-0000-000016000000}"/>
    <cellStyle name="Normal 6 2 2" xfId="24" xr:uid="{00000000-0005-0000-0000-000017000000}"/>
    <cellStyle name="Normal 6 3" xfId="23" xr:uid="{00000000-0005-0000-0000-00001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47625</xdr:rowOff>
    </xdr:from>
    <xdr:ext cx="514350" cy="419100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47625"/>
          <a:ext cx="514350" cy="419100"/>
        </a:xfrm>
        <a:prstGeom prst="rect">
          <a:avLst/>
        </a:prstGeom>
      </xdr:spPr>
    </xdr:pic>
    <xdr:clientData/>
  </xdr:oneCellAnchor>
  <xdr:oneCellAnchor>
    <xdr:from>
      <xdr:col>3</xdr:col>
      <xdr:colOff>695325</xdr:colOff>
      <xdr:row>0</xdr:row>
      <xdr:rowOff>57150</xdr:rowOff>
    </xdr:from>
    <xdr:ext cx="638175" cy="428625"/>
    <xdr:pic>
      <xdr:nvPicPr>
        <xdr:cNvPr id="3" name="Imagen 2" descr="https://scontent.fgdl5-1.fna.fbcdn.net/v/t1.15752-0/p280x280/43639038_714070682300907_2215644890656669696_n.jpg?_nc_cat=107&amp;_nc_ht=scontent.fgdl5-1.fna&amp;oh=57f78d52a15095555cf58bc2083fa923&amp;oe=5C4CCF2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1850" y="57150"/>
          <a:ext cx="638175" cy="4286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3"/>
  <sheetViews>
    <sheetView showGridLines="0" tabSelected="1" zoomScaleNormal="100" workbookViewId="0">
      <selection sqref="A1:D1"/>
    </sheetView>
  </sheetViews>
  <sheetFormatPr baseColWidth="10" defaultColWidth="12" defaultRowHeight="10" x14ac:dyDescent="0.2"/>
  <cols>
    <col min="1" max="1" width="1.77734375" style="7" customWidth="1"/>
    <col min="2" max="2" width="85.77734375" style="1" customWidth="1"/>
    <col min="3" max="4" width="25.77734375" style="1" customWidth="1"/>
    <col min="5" max="16384" width="12" style="1"/>
  </cols>
  <sheetData>
    <row r="1" spans="1:5" ht="40" customHeight="1" x14ac:dyDescent="0.2">
      <c r="A1" s="33" t="s">
        <v>57</v>
      </c>
      <c r="B1" s="34"/>
      <c r="C1" s="34"/>
      <c r="D1" s="35"/>
    </row>
    <row r="2" spans="1:5" ht="10.5" x14ac:dyDescent="0.2">
      <c r="A2" s="11"/>
      <c r="B2" s="8"/>
      <c r="C2" s="9">
        <v>2020</v>
      </c>
      <c r="D2" s="10">
        <v>2019</v>
      </c>
    </row>
    <row r="3" spans="1:5" s="2" customFormat="1" ht="10.5" x14ac:dyDescent="0.2">
      <c r="A3" s="4" t="s">
        <v>0</v>
      </c>
      <c r="B3" s="12"/>
      <c r="C3" s="13"/>
      <c r="D3" s="14"/>
    </row>
    <row r="4" spans="1:5" ht="10.5" x14ac:dyDescent="0.2">
      <c r="A4" s="5" t="s">
        <v>46</v>
      </c>
      <c r="B4" s="2"/>
      <c r="C4" s="27">
        <f>SUM(C5:C11)</f>
        <v>470298.86</v>
      </c>
      <c r="D4" s="28">
        <f>SUM(D5:D11)</f>
        <v>1600478.44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 x14ac:dyDescent="0.2">
      <c r="A9" s="19"/>
      <c r="B9" s="20" t="s">
        <v>47</v>
      </c>
      <c r="C9" s="29">
        <v>19060.080000000002</v>
      </c>
      <c r="D9" s="30">
        <v>88208.58</v>
      </c>
      <c r="E9" s="31">
        <v>4150</v>
      </c>
    </row>
    <row r="10" spans="1:5" x14ac:dyDescent="0.2">
      <c r="A10" s="19"/>
      <c r="B10" s="20" t="s">
        <v>48</v>
      </c>
      <c r="C10" s="29">
        <v>50699.28</v>
      </c>
      <c r="D10" s="30">
        <v>131809.35999999999</v>
      </c>
      <c r="E10" s="31">
        <v>4160</v>
      </c>
    </row>
    <row r="11" spans="1:5" x14ac:dyDescent="0.2">
      <c r="A11" s="19"/>
      <c r="B11" s="20" t="s">
        <v>49</v>
      </c>
      <c r="C11" s="29">
        <v>400539.5</v>
      </c>
      <c r="D11" s="30">
        <v>1380460.5</v>
      </c>
      <c r="E11" s="31">
        <v>4170</v>
      </c>
    </row>
    <row r="12" spans="1:5" ht="34.5" customHeight="1" x14ac:dyDescent="0.2">
      <c r="A12" s="36" t="s">
        <v>50</v>
      </c>
      <c r="B12" s="37"/>
      <c r="C12" s="27">
        <f>SUM(C13:C14)</f>
        <v>4044204.24</v>
      </c>
      <c r="D12" s="28">
        <f>SUM(D13:D14)</f>
        <v>16167413.309999999</v>
      </c>
      <c r="E12" s="31" t="s">
        <v>55</v>
      </c>
    </row>
    <row r="13" spans="1:5" ht="20" x14ac:dyDescent="0.2">
      <c r="A13" s="19"/>
      <c r="B13" s="26" t="s">
        <v>51</v>
      </c>
      <c r="C13" s="29">
        <v>87757.5</v>
      </c>
      <c r="D13" s="30">
        <v>554988.93999999994</v>
      </c>
      <c r="E13" s="31">
        <v>4210</v>
      </c>
    </row>
    <row r="14" spans="1:5" x14ac:dyDescent="0.2">
      <c r="A14" s="19"/>
      <c r="B14" s="20" t="s">
        <v>52</v>
      </c>
      <c r="C14" s="29">
        <v>3956446.74</v>
      </c>
      <c r="D14" s="30">
        <v>15612424.369999999</v>
      </c>
      <c r="E14" s="31">
        <v>4220</v>
      </c>
    </row>
    <row r="15" spans="1:5" ht="10.5" x14ac:dyDescent="0.2">
      <c r="A15" s="5" t="s">
        <v>41</v>
      </c>
      <c r="B15" s="2"/>
      <c r="C15" s="27">
        <f>SUM(C16:C20)</f>
        <v>0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ht="10.5" x14ac:dyDescent="0.2">
      <c r="A22" s="6" t="s">
        <v>9</v>
      </c>
      <c r="B22" s="21"/>
      <c r="C22" s="27">
        <f>SUM(C4+C12+C15)</f>
        <v>4514503.1000000006</v>
      </c>
      <c r="D22" s="3">
        <f>SUM(D4+D12+D15)</f>
        <v>17767891.75</v>
      </c>
      <c r="E22" s="31" t="s">
        <v>55</v>
      </c>
    </row>
    <row r="23" spans="1:5" ht="10.5" x14ac:dyDescent="0.2">
      <c r="A23" s="19"/>
      <c r="B23" s="12"/>
      <c r="C23" s="15"/>
      <c r="D23" s="3"/>
      <c r="E23" s="31" t="s">
        <v>55</v>
      </c>
    </row>
    <row r="24" spans="1:5" s="2" customFormat="1" ht="10.5" x14ac:dyDescent="0.2">
      <c r="A24" s="4" t="s">
        <v>8</v>
      </c>
      <c r="B24" s="12"/>
      <c r="C24" s="13"/>
      <c r="D24" s="14"/>
      <c r="E24" s="32" t="s">
        <v>55</v>
      </c>
    </row>
    <row r="25" spans="1:5" ht="10.5" x14ac:dyDescent="0.2">
      <c r="A25" s="5" t="s">
        <v>42</v>
      </c>
      <c r="B25" s="2"/>
      <c r="C25" s="27">
        <f>SUM(C26:C28)</f>
        <v>2918423.7100000004</v>
      </c>
      <c r="D25" s="28">
        <f>SUM(D26:D28)</f>
        <v>17359123.379999999</v>
      </c>
      <c r="E25" s="31" t="s">
        <v>55</v>
      </c>
    </row>
    <row r="26" spans="1:5" x14ac:dyDescent="0.2">
      <c r="A26" s="19"/>
      <c r="B26" s="20" t="s">
        <v>37</v>
      </c>
      <c r="C26" s="29">
        <v>2444496.4900000002</v>
      </c>
      <c r="D26" s="30">
        <v>13996065.33</v>
      </c>
      <c r="E26" s="31">
        <v>5110</v>
      </c>
    </row>
    <row r="27" spans="1:5" x14ac:dyDescent="0.2">
      <c r="A27" s="19"/>
      <c r="B27" s="20" t="s">
        <v>16</v>
      </c>
      <c r="C27" s="29">
        <v>208911.89</v>
      </c>
      <c r="D27" s="30">
        <v>1289214.73</v>
      </c>
      <c r="E27" s="31">
        <v>5120</v>
      </c>
    </row>
    <row r="28" spans="1:5" x14ac:dyDescent="0.2">
      <c r="A28" s="19"/>
      <c r="B28" s="20" t="s">
        <v>17</v>
      </c>
      <c r="C28" s="29">
        <v>265015.33</v>
      </c>
      <c r="D28" s="30">
        <v>2073843.32</v>
      </c>
      <c r="E28" s="31">
        <v>5130</v>
      </c>
    </row>
    <row r="29" spans="1:5" ht="10.5" x14ac:dyDescent="0.2">
      <c r="A29" s="5" t="s">
        <v>53</v>
      </c>
      <c r="B29" s="2"/>
      <c r="C29" s="27">
        <f>SUM(C30:C38)</f>
        <v>31458.85</v>
      </c>
      <c r="D29" s="28">
        <f>SUM(D30:D38)</f>
        <v>461835.24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214200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12260.19</v>
      </c>
      <c r="D33" s="30">
        <v>165068.59</v>
      </c>
      <c r="E33" s="31">
        <v>5240</v>
      </c>
    </row>
    <row r="34" spans="1:5" x14ac:dyDescent="0.2">
      <c r="A34" s="19"/>
      <c r="B34" s="20" t="s">
        <v>22</v>
      </c>
      <c r="C34" s="29">
        <v>19198.66</v>
      </c>
      <c r="D34" s="30">
        <v>82566.649999999994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ht="10.5" x14ac:dyDescent="0.2">
      <c r="A39" s="5" t="s">
        <v>10</v>
      </c>
      <c r="B39" s="2"/>
      <c r="C39" s="27">
        <f>SUM(C40:C42)</f>
        <v>0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0</v>
      </c>
      <c r="E42" s="31">
        <v>5330</v>
      </c>
    </row>
    <row r="43" spans="1:5" ht="10.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ht="10.5" x14ac:dyDescent="0.2">
      <c r="A49" s="5" t="s">
        <v>44</v>
      </c>
      <c r="B49" s="2"/>
      <c r="C49" s="27">
        <f>SUM(C50:C55)</f>
        <v>0</v>
      </c>
      <c r="D49" s="28">
        <f>SUM(D50:D55)</f>
        <v>758254.52</v>
      </c>
      <c r="E49" s="31" t="s">
        <v>55</v>
      </c>
    </row>
    <row r="50" spans="1:9" x14ac:dyDescent="0.2">
      <c r="A50" s="19"/>
      <c r="B50" s="20" t="s">
        <v>31</v>
      </c>
      <c r="C50" s="29">
        <v>0</v>
      </c>
      <c r="D50" s="30">
        <v>758254.52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ht="10.5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ht="10.5" x14ac:dyDescent="0.2">
      <c r="A59" s="4" t="s">
        <v>45</v>
      </c>
      <c r="B59" s="12"/>
      <c r="C59" s="27">
        <f>SUM(C56+C49+C43+C39+C29+C25)</f>
        <v>2949882.5600000005</v>
      </c>
      <c r="D59" s="3">
        <f>SUM(D56+D49+D43+D39+D29+D25)</f>
        <v>18579213.140000001</v>
      </c>
      <c r="E59" s="31" t="s">
        <v>55</v>
      </c>
    </row>
    <row r="60" spans="1:9" ht="10.5" x14ac:dyDescent="0.2">
      <c r="A60" s="19"/>
      <c r="B60" s="12"/>
      <c r="C60" s="27"/>
      <c r="D60" s="3"/>
      <c r="E60" s="31" t="s">
        <v>55</v>
      </c>
    </row>
    <row r="61" spans="1:9" s="2" customFormat="1" ht="10.5" x14ac:dyDescent="0.2">
      <c r="A61" s="4" t="s">
        <v>39</v>
      </c>
      <c r="B61" s="12"/>
      <c r="C61" s="27">
        <f>C22-C59</f>
        <v>1564620.54</v>
      </c>
      <c r="D61" s="28">
        <f>D22-D59</f>
        <v>-811321.3900000006</v>
      </c>
      <c r="E61" s="32" t="s">
        <v>55</v>
      </c>
    </row>
    <row r="62" spans="1:9" s="2" customFormat="1" ht="10.5" x14ac:dyDescent="0.2">
      <c r="A62" s="22"/>
      <c r="B62" s="23"/>
      <c r="C62" s="24"/>
      <c r="D62" s="25"/>
    </row>
    <row r="63" spans="1:9" s="7" customFormat="1" x14ac:dyDescent="0.2">
      <c r="A63" s="38" t="s">
        <v>56</v>
      </c>
      <c r="B63" s="38"/>
      <c r="C63" s="38"/>
      <c r="D63" s="38"/>
      <c r="E63" s="38"/>
      <c r="F63" s="1"/>
      <c r="G63" s="1"/>
      <c r="H63" s="1"/>
      <c r="I63" s="1"/>
    </row>
  </sheetData>
  <sheetProtection formatCells="0" formatColumns="0" formatRows="0" autoFilter="0"/>
  <mergeCells count="3">
    <mergeCell ref="A1:D1"/>
    <mergeCell ref="A12:B12"/>
    <mergeCell ref="A63:E63"/>
  </mergeCells>
  <printOptions horizontalCentered="1"/>
  <pageMargins left="0.78740157480314965" right="0.59055118110236227" top="0.78740157480314965" bottom="0.78740157480314965" header="0.31496062992125984" footer="0.31496062992125984"/>
  <pageSetup scale="76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PABLO</cp:lastModifiedBy>
  <cp:lastPrinted>2020-04-18T02:43:52Z</cp:lastPrinted>
  <dcterms:created xsi:type="dcterms:W3CDTF">2012-12-11T20:29:16Z</dcterms:created>
  <dcterms:modified xsi:type="dcterms:W3CDTF">2020-04-29T00:07:46Z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